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ecologie" sheetId="11" r:id="rId1"/>
  </sheets>
  <calcPr calcId="124519"/>
</workbook>
</file>

<file path=xl/calcChain.xml><?xml version="1.0" encoding="utf-8"?>
<calcChain xmlns="http://schemas.openxmlformats.org/spreadsheetml/2006/main">
  <c r="K27" i="11"/>
  <c r="K22"/>
  <c r="K21"/>
  <c r="R24" l="1"/>
  <c r="K31"/>
  <c r="K30"/>
  <c r="K29"/>
  <c r="K28"/>
  <c r="K26"/>
  <c r="K24"/>
  <c r="K23"/>
  <c r="K20"/>
  <c r="K19"/>
  <c r="K18"/>
  <c r="K17"/>
  <c r="K16"/>
  <c r="K15"/>
  <c r="K14"/>
  <c r="K25"/>
</calcChain>
</file>

<file path=xl/sharedStrings.xml><?xml version="1.0" encoding="utf-8"?>
<sst xmlns="http://schemas.openxmlformats.org/spreadsheetml/2006/main" count="83" uniqueCount="66">
  <si>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</si>
  <si>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</si>
  <si>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</si>
  <si>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</si>
  <si>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</si>
  <si>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</si>
  <si>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</si>
  <si>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</si>
  <si>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</si>
  <si>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</si>
  <si>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</si>
  <si>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</si>
  <si>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</si>
  <si>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</si>
  <si>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</si>
  <si>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</si>
  <si>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</si>
  <si>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</si>
  <si>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</si>
  <si>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</si>
  <si>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</si>
  <si>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</si>
  <si>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</si>
  <si>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</si>
  <si>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</si>
  <si>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</si>
  <si>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PIAR (projet d'initiation à la recherche)</t>
  </si>
  <si>
    <t>Semestre( 5)</t>
  </si>
  <si>
    <t>Semestre( 6)</t>
  </si>
  <si>
    <t>Semestres</t>
  </si>
  <si>
    <t>Analyse et protection de l’environnement</t>
  </si>
  <si>
    <t>Pollution de l’environnement</t>
  </si>
  <si>
    <t>Bioclimatologie</t>
  </si>
  <si>
    <t>Eco-pédologie</t>
  </si>
  <si>
    <t>Géomorphologie</t>
  </si>
  <si>
    <t>Méthodes d'étude des peuplements végétaux</t>
  </si>
  <si>
    <t>Techniques instrumentales d’analyses</t>
  </si>
  <si>
    <t>Anglais scientifique</t>
  </si>
  <si>
    <t>Génie de l’Environnement</t>
  </si>
  <si>
    <t>Bio-économie et législation</t>
  </si>
  <si>
    <t>Bio-statistiques</t>
  </si>
  <si>
    <t>Cartographie et télédétection</t>
  </si>
  <si>
    <t>Biodiversité et Changements globaux</t>
  </si>
  <si>
    <t>Biogéographie</t>
  </si>
  <si>
    <t>Biologie des populations et des organismes</t>
  </si>
  <si>
    <t>Conservation et développement durable</t>
  </si>
  <si>
    <t>Evaluation des risques</t>
  </si>
  <si>
    <t>Découvert</t>
  </si>
  <si>
    <t xml:space="preserve">              Ministère de l’Enseignement supérieur et de la Recherche scientifique</t>
  </si>
  <si>
    <t>Etablissement : Université Mohamed El Bachir El Ibrahimi - Bordj Bou Arréridj</t>
  </si>
  <si>
    <t>Faculté : Sciences de la Nature et de la Vie et Sciences de la Terre et de l'univers</t>
  </si>
  <si>
    <t>Déparement : Sciences Biologiques</t>
  </si>
  <si>
    <t>Diplôme préparé : Licence académique.</t>
  </si>
  <si>
    <t>Année :</t>
  </si>
  <si>
    <t>L3</t>
  </si>
  <si>
    <r>
      <t>Total des crédits cumulés pour l'année (S5+S6):</t>
    </r>
    <r>
      <rPr>
        <b/>
        <sz val="9"/>
        <color theme="1"/>
        <rFont val="Cambria"/>
        <family val="1"/>
        <scheme val="major"/>
      </rPr>
      <t xml:space="preserve">60 </t>
    </r>
  </si>
  <si>
    <r>
      <t xml:space="preserve">        Total des crédits dans le cursus </t>
    </r>
    <r>
      <rPr>
        <b/>
        <sz val="9"/>
        <color theme="1"/>
        <rFont val="Cambria"/>
        <family val="1"/>
        <scheme val="major"/>
      </rPr>
      <t xml:space="preserve">:180 </t>
    </r>
  </si>
  <si>
    <r>
      <t xml:space="preserve">Décision du jury : </t>
    </r>
    <r>
      <rPr>
        <b/>
        <sz val="9"/>
        <color theme="1"/>
        <rFont val="Cambria"/>
        <family val="1"/>
        <scheme val="major"/>
      </rPr>
      <t>Admis(e) / Session1</t>
    </r>
  </si>
  <si>
    <t>Nom :</t>
  </si>
  <si>
    <t>Prénom :</t>
  </si>
  <si>
    <t>Moyenne annuelle L3 :</t>
  </si>
  <si>
    <r>
      <t>Domaine :</t>
    </r>
    <r>
      <rPr>
        <b/>
        <sz val="9"/>
        <color theme="1"/>
        <rFont val="Cambria"/>
        <family val="1"/>
        <scheme val="major"/>
      </rPr>
      <t xml:space="preserve"> Sciences de la Nature et de la Vie </t>
    </r>
    <r>
      <rPr>
        <sz val="9"/>
        <color theme="1"/>
        <rFont val="Cambria"/>
        <family val="1"/>
        <scheme val="major"/>
      </rPr>
      <t xml:space="preserve">    Filière : </t>
    </r>
    <r>
      <rPr>
        <b/>
        <sz val="9"/>
        <color theme="1"/>
        <rFont val="Cambria"/>
        <family val="1"/>
        <scheme val="major"/>
      </rPr>
      <t xml:space="preserve">Ecologie et Environnement             </t>
    </r>
    <r>
      <rPr>
        <sz val="9"/>
        <color theme="1"/>
        <rFont val="Cambria"/>
        <family val="1"/>
        <scheme val="major"/>
      </rPr>
      <t xml:space="preserve">          Spécialité :</t>
    </r>
    <r>
      <rPr>
        <b/>
        <sz val="9"/>
        <color theme="1"/>
        <rFont val="Cambria"/>
        <family val="1"/>
        <scheme val="major"/>
      </rPr>
      <t xml:space="preserve"> Ecologie et Environnement.</t>
    </r>
  </si>
  <si>
    <r>
      <t>N</t>
    </r>
    <r>
      <rPr>
        <vertAlign val="superscript"/>
        <sz val="9"/>
        <color theme="1"/>
        <rFont val="Cambria"/>
        <family val="1"/>
        <scheme val="major"/>
      </rPr>
      <t>0</t>
    </r>
    <r>
      <rPr>
        <sz val="9"/>
        <color theme="1"/>
        <rFont val="Cambria"/>
        <family val="1"/>
        <scheme val="major"/>
      </rPr>
      <t xml:space="preserve"> Inscription : </t>
    </r>
  </si>
  <si>
    <t>Fait à Bordj Bou Arréridj le :</t>
  </si>
  <si>
    <r>
      <t xml:space="preserve">                                 Date et lieu de naissance :</t>
    </r>
    <r>
      <rPr>
        <sz val="9"/>
        <color theme="1"/>
        <rFont val="Cambria"/>
        <family val="1"/>
        <scheme val="major"/>
      </rPr>
      <t xml:space="preserve"> à : </t>
    </r>
    <r>
      <rPr>
        <b/>
        <sz val="9"/>
        <color theme="1"/>
        <rFont val="Cambria"/>
        <family val="1"/>
        <scheme val="major"/>
      </rPr>
      <t xml:space="preserve">               </t>
    </r>
    <r>
      <rPr>
        <sz val="9"/>
        <color theme="1"/>
        <rFont val="Cambria"/>
        <family val="1"/>
        <scheme val="major"/>
      </rPr>
      <t xml:space="preserve"> -     </t>
    </r>
    <r>
      <rPr>
        <b/>
        <sz val="9"/>
        <color theme="1"/>
        <rFont val="Cambria"/>
        <family val="1"/>
        <scheme val="major"/>
      </rPr>
      <t xml:space="preserve"> Algéie</t>
    </r>
  </si>
  <si>
    <t xml:space="preserve">Année Universitaire : 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</si>
</sst>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9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vertAlign val="superscript"/>
      <sz val="9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2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33" xfId="0" applyNumberFormat="1" applyFont="1" applyFill="1" applyBorder="1" applyAlignment="1" applyProtection="1">
      <alignment horizontal="center" vertical="center"/>
      <protection locked="0"/>
    </xf>
    <xf numFmtId="2" fontId="5" fillId="2" borderId="32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165" fontId="6" fillId="2" borderId="0" xfId="0" applyNumberFormat="1" applyFont="1" applyFill="1"/>
    <xf numFmtId="165" fontId="6" fillId="2" borderId="14" xfId="0" applyNumberFormat="1" applyFont="1" applyFill="1" applyBorder="1" applyAlignment="1">
      <alignment vertical="center"/>
    </xf>
    <xf numFmtId="49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7" xfId="0" applyFont="1" applyFill="1" applyBorder="1" applyAlignment="1">
      <alignment vertical="center" textRotation="90"/>
    </xf>
    <xf numFmtId="0" fontId="1" fillId="2" borderId="29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textRotation="90"/>
    </xf>
    <xf numFmtId="0" fontId="1" fillId="2" borderId="44" xfId="0" applyFont="1" applyFill="1" applyBorder="1" applyAlignment="1">
      <alignment textRotation="90"/>
    </xf>
    <xf numFmtId="0" fontId="6" fillId="2" borderId="4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33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</xdr:row>
      <xdr:rowOff>47625</xdr:rowOff>
    </xdr:from>
    <xdr:to>
      <xdr:col>2</xdr:col>
      <xdr:colOff>581024</xdr:colOff>
      <xdr:row>4</xdr:row>
      <xdr:rowOff>66676</xdr:rowOff>
    </xdr:to>
    <xdr:pic>
      <xdr:nvPicPr>
        <xdr:cNvPr id="3" name="Image 2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38125"/>
          <a:ext cx="990599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>
      <selection activeCell="V17" sqref="V17"/>
    </sheetView>
  </sheetViews>
  <sheetFormatPr baseColWidth="10" defaultColWidth="11" defaultRowHeight="14.25"/>
  <cols>
    <col min="1" max="1" width="3.140625" style="2" customWidth="1"/>
    <col min="2" max="2" width="4.85546875" style="2" customWidth="1"/>
    <col min="3" max="3" width="12.42578125" style="2" customWidth="1"/>
    <col min="4" max="4" width="5.7109375" style="2" customWidth="1"/>
    <col min="5" max="5" width="4.42578125" style="2" customWidth="1"/>
    <col min="6" max="6" width="11" style="2"/>
    <col min="7" max="7" width="28.140625" style="2" customWidth="1"/>
    <col min="8" max="8" width="6.28515625" style="2" customWidth="1"/>
    <col min="9" max="9" width="4" style="2" customWidth="1"/>
    <col min="10" max="10" width="5.85546875" style="2" customWidth="1"/>
    <col min="11" max="11" width="5.42578125" style="2" bestFit="1" customWidth="1"/>
    <col min="12" max="12" width="8" style="2" bestFit="1" customWidth="1"/>
    <col min="13" max="13" width="6.140625" style="2" customWidth="1"/>
    <col min="14" max="14" width="5.5703125" style="2" customWidth="1"/>
    <col min="15" max="15" width="6.42578125" style="2" bestFit="1" customWidth="1"/>
    <col min="16" max="16" width="5.42578125" style="153" bestFit="1" customWidth="1"/>
    <col min="17" max="17" width="5.5703125" style="2" customWidth="1"/>
    <col min="18" max="18" width="5.28515625" style="2" customWidth="1"/>
    <col min="19" max="16384" width="11" style="2"/>
  </cols>
  <sheetData>
    <row r="1" spans="1:21" s="1" customFormat="1" ht="15" customHeight="1">
      <c r="A1" s="63"/>
      <c r="B1" s="63"/>
      <c r="C1" s="131" t="s">
        <v>17</v>
      </c>
      <c r="D1" s="131"/>
      <c r="E1" s="131"/>
      <c r="F1" s="131"/>
      <c r="G1" s="131"/>
      <c r="H1" s="131" t="s">
        <v>48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1" s="1" customFormat="1" ht="12.75">
      <c r="A2" s="40"/>
      <c r="B2" s="40"/>
      <c r="C2" s="40"/>
      <c r="D2" s="64" t="s">
        <v>49</v>
      </c>
      <c r="E2" s="65"/>
      <c r="F2" s="65"/>
      <c r="G2" s="65"/>
      <c r="H2" s="65"/>
      <c r="I2" s="65"/>
      <c r="J2" s="65"/>
      <c r="K2" s="40"/>
      <c r="L2" s="40"/>
      <c r="M2" s="40"/>
      <c r="N2" s="40"/>
      <c r="O2" s="40"/>
      <c r="P2" s="143"/>
      <c r="Q2" s="40"/>
      <c r="R2" s="40"/>
    </row>
    <row r="3" spans="1:21" s="1" customFormat="1" ht="12.75">
      <c r="A3" s="40"/>
      <c r="B3" s="40"/>
      <c r="C3" s="40"/>
      <c r="D3" s="64" t="s">
        <v>50</v>
      </c>
      <c r="E3" s="65"/>
      <c r="F3" s="65"/>
      <c r="G3" s="65"/>
      <c r="H3" s="65"/>
      <c r="I3" s="65"/>
      <c r="J3" s="65"/>
      <c r="K3" s="40"/>
      <c r="L3" s="40"/>
      <c r="M3" s="40"/>
      <c r="N3" s="40"/>
      <c r="O3" s="40"/>
      <c r="P3" s="143"/>
      <c r="Q3" s="40"/>
      <c r="R3" s="40"/>
    </row>
    <row r="4" spans="1:21" s="1" customFormat="1" ht="12.75">
      <c r="A4" s="40"/>
      <c r="B4" s="40"/>
      <c r="C4" s="40"/>
      <c r="D4" s="64" t="s">
        <v>51</v>
      </c>
      <c r="E4" s="65"/>
      <c r="F4" s="65"/>
      <c r="G4" s="66"/>
      <c r="H4" s="65"/>
      <c r="I4" s="65"/>
      <c r="J4" s="65"/>
      <c r="K4" s="40"/>
      <c r="L4" s="40"/>
      <c r="M4" s="40"/>
      <c r="N4" s="40"/>
      <c r="O4" s="40"/>
      <c r="P4" s="143"/>
      <c r="Q4" s="40"/>
      <c r="R4" s="40"/>
    </row>
    <row r="5" spans="1:21" s="1" customFormat="1" ht="15.75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21" s="1" customFormat="1" ht="12.75">
      <c r="A6" s="40"/>
      <c r="B6" s="40"/>
      <c r="C6" s="40"/>
      <c r="D6" s="40"/>
      <c r="E6" s="66" t="s">
        <v>19</v>
      </c>
      <c r="F6" s="66"/>
      <c r="G6" s="67"/>
      <c r="H6" s="66"/>
      <c r="I6" s="66"/>
      <c r="J6" s="42"/>
      <c r="K6" s="40"/>
      <c r="L6" s="40"/>
      <c r="M6" s="40"/>
      <c r="N6" s="40"/>
      <c r="O6" s="40"/>
      <c r="P6" s="143"/>
      <c r="Q6" s="40"/>
      <c r="R6" s="40"/>
    </row>
    <row r="7" spans="1:21" s="1" customFormat="1" ht="12.75">
      <c r="A7" s="40" t="s">
        <v>65</v>
      </c>
      <c r="B7" s="40"/>
      <c r="C7" s="40"/>
      <c r="D7" s="40"/>
      <c r="E7" s="40"/>
      <c r="F7" s="40"/>
      <c r="G7" s="40"/>
      <c r="H7" s="40"/>
      <c r="I7" s="40"/>
      <c r="J7" s="42"/>
      <c r="K7" s="40"/>
      <c r="L7" s="40"/>
      <c r="M7" s="40"/>
      <c r="N7" s="40"/>
      <c r="O7" s="40"/>
      <c r="P7" s="143"/>
      <c r="Q7" s="40"/>
      <c r="R7" s="40"/>
    </row>
    <row r="8" spans="1:21" s="1" customFormat="1" ht="12.75">
      <c r="A8" s="40" t="s">
        <v>58</v>
      </c>
      <c r="B8" s="40"/>
      <c r="C8" s="60"/>
      <c r="D8" s="72" t="s">
        <v>59</v>
      </c>
      <c r="E8" s="40"/>
      <c r="F8" s="93" t="s">
        <v>64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21" s="1" customFormat="1" ht="15" customHeight="1">
      <c r="A9" s="40" t="s">
        <v>62</v>
      </c>
      <c r="B9" s="40"/>
      <c r="C9" s="41"/>
      <c r="D9" s="43"/>
      <c r="E9" s="40"/>
      <c r="F9" s="40" t="s">
        <v>61</v>
      </c>
      <c r="G9" s="40"/>
      <c r="H9" s="40"/>
      <c r="I9" s="40"/>
      <c r="J9" s="40"/>
      <c r="K9" s="40"/>
      <c r="L9" s="40"/>
      <c r="M9" s="40"/>
      <c r="N9" s="44"/>
      <c r="O9" s="44"/>
      <c r="P9" s="69"/>
      <c r="Q9" s="44"/>
      <c r="R9" s="44"/>
    </row>
    <row r="10" spans="1:21" s="1" customFormat="1" ht="13.5" thickBot="1">
      <c r="A10" s="40" t="s">
        <v>52</v>
      </c>
      <c r="B10" s="40"/>
      <c r="C10" s="40"/>
      <c r="D10" s="40"/>
      <c r="E10" s="40"/>
      <c r="F10" s="40"/>
      <c r="G10" s="40"/>
      <c r="H10" s="40"/>
      <c r="I10" s="40"/>
      <c r="J10" s="42"/>
      <c r="K10" s="40"/>
      <c r="L10" s="40"/>
      <c r="M10" s="40"/>
      <c r="N10" s="40"/>
      <c r="O10" s="40"/>
      <c r="P10" s="69"/>
      <c r="Q10" s="68" t="s">
        <v>53</v>
      </c>
      <c r="R10" s="68" t="s">
        <v>54</v>
      </c>
    </row>
    <row r="11" spans="1:21" ht="17.25" customHeight="1" thickTop="1" thickBot="1">
      <c r="A11" s="101" t="s">
        <v>29</v>
      </c>
      <c r="B11" s="103" t="s">
        <v>25</v>
      </c>
      <c r="C11" s="104"/>
      <c r="D11" s="104"/>
      <c r="E11" s="104"/>
      <c r="F11" s="98" t="s">
        <v>22</v>
      </c>
      <c r="G11" s="98"/>
      <c r="H11" s="98"/>
      <c r="I11" s="136"/>
      <c r="J11" s="97" t="s">
        <v>23</v>
      </c>
      <c r="K11" s="98"/>
      <c r="L11" s="98"/>
      <c r="M11" s="98"/>
      <c r="N11" s="98"/>
      <c r="O11" s="98"/>
      <c r="P11" s="98"/>
      <c r="Q11" s="98"/>
      <c r="R11" s="99"/>
    </row>
    <row r="12" spans="1:21" ht="15.75" thickTop="1" thickBot="1">
      <c r="A12" s="102"/>
      <c r="B12" s="132" t="s">
        <v>21</v>
      </c>
      <c r="C12" s="133" t="s">
        <v>20</v>
      </c>
      <c r="D12" s="137" t="s">
        <v>8</v>
      </c>
      <c r="E12" s="81" t="s">
        <v>0</v>
      </c>
      <c r="F12" s="138" t="s">
        <v>1</v>
      </c>
      <c r="G12" s="139"/>
      <c r="H12" s="142" t="s">
        <v>8</v>
      </c>
      <c r="I12" s="80" t="s">
        <v>0</v>
      </c>
      <c r="J12" s="94" t="s">
        <v>16</v>
      </c>
      <c r="K12" s="95"/>
      <c r="L12" s="96"/>
      <c r="M12" s="94" t="s">
        <v>4</v>
      </c>
      <c r="N12" s="95"/>
      <c r="O12" s="96"/>
      <c r="P12" s="94" t="s">
        <v>5</v>
      </c>
      <c r="Q12" s="95"/>
      <c r="R12" s="100"/>
    </row>
    <row r="13" spans="1:21" ht="17.25" customHeight="1" thickTop="1" thickBot="1">
      <c r="A13" s="102"/>
      <c r="B13" s="132"/>
      <c r="C13" s="133"/>
      <c r="D13" s="137"/>
      <c r="E13" s="81"/>
      <c r="F13" s="140"/>
      <c r="G13" s="141"/>
      <c r="H13" s="137"/>
      <c r="I13" s="81"/>
      <c r="J13" s="9" t="s">
        <v>2</v>
      </c>
      <c r="K13" s="34" t="s">
        <v>9</v>
      </c>
      <c r="L13" s="19" t="s">
        <v>7</v>
      </c>
      <c r="M13" s="35" t="s">
        <v>2</v>
      </c>
      <c r="N13" s="10" t="s">
        <v>9</v>
      </c>
      <c r="O13" s="10" t="s">
        <v>3</v>
      </c>
      <c r="P13" s="144" t="s">
        <v>2</v>
      </c>
      <c r="Q13" s="10" t="s">
        <v>9</v>
      </c>
      <c r="R13" s="39" t="s">
        <v>3</v>
      </c>
      <c r="T13" s="3"/>
      <c r="U13" s="3"/>
    </row>
    <row r="14" spans="1:21" ht="14.25" customHeight="1" thickTop="1">
      <c r="A14" s="73" t="s">
        <v>27</v>
      </c>
      <c r="B14" s="11" t="s">
        <v>11</v>
      </c>
      <c r="C14" s="12" t="s">
        <v>10</v>
      </c>
      <c r="D14" s="106">
        <v>8</v>
      </c>
      <c r="E14" s="106">
        <v>6</v>
      </c>
      <c r="F14" s="134" t="s">
        <v>30</v>
      </c>
      <c r="G14" s="135"/>
      <c r="H14" s="13">
        <v>4</v>
      </c>
      <c r="I14" s="13">
        <v>3</v>
      </c>
      <c r="J14" s="14"/>
      <c r="K14" s="30" t="str">
        <f>IF(J14&gt;=10,H14,"")</f>
        <v/>
      </c>
      <c r="L14" s="18"/>
      <c r="M14" s="114"/>
      <c r="N14" s="106">
        <v>8</v>
      </c>
      <c r="O14" s="112">
        <v>1</v>
      </c>
      <c r="P14" s="145">
        <v>30</v>
      </c>
      <c r="Q14" s="106"/>
      <c r="R14" s="130">
        <v>1</v>
      </c>
      <c r="T14" s="3"/>
      <c r="U14" s="129"/>
    </row>
    <row r="15" spans="1:21">
      <c r="A15" s="73"/>
      <c r="B15" s="15"/>
      <c r="C15" s="16"/>
      <c r="D15" s="107"/>
      <c r="E15" s="107"/>
      <c r="F15" s="83" t="s">
        <v>31</v>
      </c>
      <c r="G15" s="84"/>
      <c r="H15" s="17">
        <v>4</v>
      </c>
      <c r="I15" s="17">
        <v>3</v>
      </c>
      <c r="J15" s="18"/>
      <c r="K15" s="31" t="str">
        <f t="shared" ref="K15:K23" si="0">IF(J15&gt;=10,H15,"")</f>
        <v/>
      </c>
      <c r="L15" s="18"/>
      <c r="M15" s="115"/>
      <c r="N15" s="107"/>
      <c r="O15" s="113"/>
      <c r="P15" s="146"/>
      <c r="Q15" s="81"/>
      <c r="R15" s="117"/>
      <c r="T15" s="3"/>
      <c r="U15" s="129"/>
    </row>
    <row r="16" spans="1:21" ht="15" customHeight="1">
      <c r="A16" s="73"/>
      <c r="B16" s="77" t="s">
        <v>11</v>
      </c>
      <c r="C16" s="124" t="s">
        <v>10</v>
      </c>
      <c r="D16" s="85">
        <v>10</v>
      </c>
      <c r="E16" s="80">
        <v>5</v>
      </c>
      <c r="F16" s="83" t="s">
        <v>32</v>
      </c>
      <c r="G16" s="84"/>
      <c r="H16" s="19">
        <v>4</v>
      </c>
      <c r="I16" s="19">
        <v>2</v>
      </c>
      <c r="J16" s="20"/>
      <c r="K16" s="31" t="str">
        <f t="shared" si="0"/>
        <v/>
      </c>
      <c r="L16" s="18"/>
      <c r="M16" s="110"/>
      <c r="N16" s="94">
        <v>12</v>
      </c>
      <c r="O16" s="109">
        <v>1</v>
      </c>
      <c r="P16" s="147"/>
      <c r="Q16" s="81"/>
      <c r="R16" s="117"/>
      <c r="T16" s="3"/>
      <c r="U16" s="129"/>
    </row>
    <row r="17" spans="1:22" ht="15" customHeight="1">
      <c r="A17" s="73"/>
      <c r="B17" s="78"/>
      <c r="C17" s="125"/>
      <c r="D17" s="85"/>
      <c r="E17" s="81"/>
      <c r="F17" s="83" t="s">
        <v>33</v>
      </c>
      <c r="G17" s="84"/>
      <c r="H17" s="19">
        <v>4</v>
      </c>
      <c r="I17" s="19">
        <v>2</v>
      </c>
      <c r="J17" s="20"/>
      <c r="K17" s="31" t="str">
        <f t="shared" si="0"/>
        <v/>
      </c>
      <c r="L17" s="18"/>
      <c r="M17" s="110"/>
      <c r="N17" s="94"/>
      <c r="O17" s="109"/>
      <c r="P17" s="147"/>
      <c r="Q17" s="81"/>
      <c r="R17" s="117"/>
      <c r="T17" s="3"/>
      <c r="U17" s="129"/>
    </row>
    <row r="18" spans="1:22" ht="15" customHeight="1">
      <c r="A18" s="73"/>
      <c r="B18" s="123"/>
      <c r="C18" s="126"/>
      <c r="D18" s="85"/>
      <c r="E18" s="107"/>
      <c r="F18" s="83" t="s">
        <v>34</v>
      </c>
      <c r="G18" s="84"/>
      <c r="H18" s="19">
        <v>2</v>
      </c>
      <c r="I18" s="19">
        <v>1</v>
      </c>
      <c r="J18" s="20"/>
      <c r="K18" s="31" t="str">
        <f t="shared" si="0"/>
        <v/>
      </c>
      <c r="L18" s="18"/>
      <c r="M18" s="110"/>
      <c r="N18" s="94"/>
      <c r="O18" s="109"/>
      <c r="P18" s="147"/>
      <c r="Q18" s="81"/>
      <c r="R18" s="117"/>
      <c r="T18" s="3"/>
      <c r="U18" s="129"/>
    </row>
    <row r="19" spans="1:22">
      <c r="A19" s="73"/>
      <c r="B19" s="105" t="s">
        <v>14</v>
      </c>
      <c r="C19" s="105" t="s">
        <v>18</v>
      </c>
      <c r="D19" s="85">
        <v>6</v>
      </c>
      <c r="E19" s="85">
        <v>3</v>
      </c>
      <c r="F19" s="83" t="s">
        <v>35</v>
      </c>
      <c r="G19" s="84"/>
      <c r="H19" s="10">
        <v>2</v>
      </c>
      <c r="I19" s="10">
        <v>1</v>
      </c>
      <c r="J19" s="20"/>
      <c r="K19" s="31" t="str">
        <f t="shared" si="0"/>
        <v/>
      </c>
      <c r="L19" s="18"/>
      <c r="M19" s="110"/>
      <c r="N19" s="94">
        <v>8</v>
      </c>
      <c r="O19" s="109">
        <v>1</v>
      </c>
      <c r="P19" s="147"/>
      <c r="Q19" s="81"/>
      <c r="R19" s="117"/>
      <c r="T19" s="4"/>
      <c r="U19" s="129"/>
    </row>
    <row r="20" spans="1:22" ht="18.75" customHeight="1">
      <c r="A20" s="73"/>
      <c r="B20" s="105"/>
      <c r="C20" s="105"/>
      <c r="D20" s="85"/>
      <c r="E20" s="85"/>
      <c r="F20" s="90" t="s">
        <v>36</v>
      </c>
      <c r="G20" s="91"/>
      <c r="H20" s="10">
        <v>4</v>
      </c>
      <c r="I20" s="10">
        <v>2</v>
      </c>
      <c r="J20" s="20"/>
      <c r="K20" s="31" t="str">
        <f t="shared" si="0"/>
        <v/>
      </c>
      <c r="L20" s="18"/>
      <c r="M20" s="110"/>
      <c r="N20" s="94"/>
      <c r="O20" s="109"/>
      <c r="P20" s="147"/>
      <c r="Q20" s="81"/>
      <c r="R20" s="117"/>
      <c r="T20" s="4"/>
      <c r="U20" s="5"/>
    </row>
    <row r="21" spans="1:22" ht="18.75" customHeight="1">
      <c r="A21" s="73"/>
      <c r="B21" s="52" t="s">
        <v>12</v>
      </c>
      <c r="C21" s="52" t="s">
        <v>47</v>
      </c>
      <c r="D21" s="51">
        <v>1</v>
      </c>
      <c r="E21" s="53">
        <v>1</v>
      </c>
      <c r="F21" s="90" t="s">
        <v>37</v>
      </c>
      <c r="G21" s="91"/>
      <c r="H21" s="51">
        <v>1</v>
      </c>
      <c r="I21" s="51">
        <v>1</v>
      </c>
      <c r="J21" s="20"/>
      <c r="K21" s="53" t="str">
        <f t="shared" si="0"/>
        <v/>
      </c>
      <c r="L21" s="18"/>
      <c r="M21" s="62"/>
      <c r="N21" s="59">
        <v>1</v>
      </c>
      <c r="O21" s="54"/>
      <c r="P21" s="147"/>
      <c r="Q21" s="81"/>
      <c r="R21" s="117"/>
      <c r="T21" s="4"/>
      <c r="U21" s="58"/>
    </row>
    <row r="22" spans="1:22" ht="18.75" customHeight="1">
      <c r="A22" s="73"/>
      <c r="B22" s="52" t="s">
        <v>13</v>
      </c>
      <c r="C22" s="55" t="s">
        <v>6</v>
      </c>
      <c r="D22" s="51">
        <v>2</v>
      </c>
      <c r="E22" s="49">
        <v>1</v>
      </c>
      <c r="F22" s="90" t="s">
        <v>38</v>
      </c>
      <c r="G22" s="91"/>
      <c r="H22" s="51">
        <v>2</v>
      </c>
      <c r="I22" s="51">
        <v>1</v>
      </c>
      <c r="J22" s="20"/>
      <c r="K22" s="53" t="str">
        <f t="shared" si="0"/>
        <v/>
      </c>
      <c r="L22" s="18"/>
      <c r="M22" s="62"/>
      <c r="N22" s="59"/>
      <c r="O22" s="54"/>
      <c r="P22" s="147"/>
      <c r="Q22" s="81"/>
      <c r="R22" s="117"/>
      <c r="T22" s="4"/>
      <c r="U22" s="58"/>
    </row>
    <row r="23" spans="1:22" s="6" customFormat="1" ht="15" customHeight="1" thickBot="1">
      <c r="A23" s="73"/>
      <c r="B23" s="22" t="s">
        <v>14</v>
      </c>
      <c r="C23" s="55" t="s">
        <v>18</v>
      </c>
      <c r="D23" s="10">
        <v>3</v>
      </c>
      <c r="E23" s="10">
        <v>1</v>
      </c>
      <c r="F23" s="88" t="s">
        <v>39</v>
      </c>
      <c r="G23" s="89"/>
      <c r="H23" s="10">
        <v>3</v>
      </c>
      <c r="I23" s="10">
        <v>1</v>
      </c>
      <c r="J23" s="23"/>
      <c r="K23" s="32" t="str">
        <f t="shared" si="0"/>
        <v/>
      </c>
      <c r="L23" s="37"/>
      <c r="M23" s="38"/>
      <c r="N23" s="10">
        <v>3</v>
      </c>
      <c r="O23" s="24">
        <v>1</v>
      </c>
      <c r="P23" s="146"/>
      <c r="Q23" s="81"/>
      <c r="R23" s="117"/>
      <c r="T23" s="7"/>
      <c r="U23" s="8"/>
      <c r="V23" s="29"/>
    </row>
    <row r="24" spans="1:22" ht="15" thickTop="1">
      <c r="A24" s="74" t="s">
        <v>28</v>
      </c>
      <c r="B24" s="50" t="s">
        <v>12</v>
      </c>
      <c r="C24" s="50" t="s">
        <v>47</v>
      </c>
      <c r="D24" s="48">
        <v>2</v>
      </c>
      <c r="E24" s="48">
        <v>1</v>
      </c>
      <c r="F24" s="86" t="s">
        <v>46</v>
      </c>
      <c r="G24" s="87"/>
      <c r="H24" s="25">
        <v>2</v>
      </c>
      <c r="I24" s="25">
        <v>1</v>
      </c>
      <c r="J24" s="26"/>
      <c r="K24" s="33" t="str">
        <f>IF(J24&gt;=10,H24,"")</f>
        <v/>
      </c>
      <c r="L24" s="36"/>
      <c r="M24" s="56"/>
      <c r="N24" s="48">
        <v>8</v>
      </c>
      <c r="O24" s="57">
        <v>1</v>
      </c>
      <c r="P24" s="148">
        <v>30</v>
      </c>
      <c r="Q24" s="122"/>
      <c r="R24" s="116">
        <f>IF(AND(O24=1,O25=1,O29=1),1,IF(OR(O24=2,O25=2,O29=2),2,""))</f>
        <v>1</v>
      </c>
    </row>
    <row r="25" spans="1:22">
      <c r="A25" s="75"/>
      <c r="B25" s="77" t="s">
        <v>11</v>
      </c>
      <c r="C25" s="124" t="s">
        <v>10</v>
      </c>
      <c r="D25" s="85">
        <v>22</v>
      </c>
      <c r="E25" s="80">
        <v>12</v>
      </c>
      <c r="F25" s="83" t="s">
        <v>42</v>
      </c>
      <c r="G25" s="84"/>
      <c r="H25" s="19">
        <v>4</v>
      </c>
      <c r="I25" s="19">
        <v>2</v>
      </c>
      <c r="J25" s="20"/>
      <c r="K25" s="31" t="str">
        <f t="shared" ref="K25:K31" si="1">IF(J25&gt;=10,H25,"")</f>
        <v/>
      </c>
      <c r="L25" s="18"/>
      <c r="M25" s="110"/>
      <c r="N25" s="94"/>
      <c r="O25" s="109">
        <v>1</v>
      </c>
      <c r="P25" s="149"/>
      <c r="Q25" s="81"/>
      <c r="R25" s="117"/>
    </row>
    <row r="26" spans="1:22">
      <c r="A26" s="75"/>
      <c r="B26" s="78"/>
      <c r="C26" s="125"/>
      <c r="D26" s="85"/>
      <c r="E26" s="81"/>
      <c r="F26" s="83" t="s">
        <v>43</v>
      </c>
      <c r="G26" s="84"/>
      <c r="H26" s="19">
        <v>7</v>
      </c>
      <c r="I26" s="19">
        <v>4</v>
      </c>
      <c r="J26" s="20"/>
      <c r="K26" s="31" t="str">
        <f t="shared" si="1"/>
        <v/>
      </c>
      <c r="L26" s="18"/>
      <c r="M26" s="110"/>
      <c r="N26" s="94"/>
      <c r="O26" s="109"/>
      <c r="P26" s="149"/>
      <c r="Q26" s="81"/>
      <c r="R26" s="117"/>
    </row>
    <row r="27" spans="1:22">
      <c r="A27" s="75"/>
      <c r="B27" s="78"/>
      <c r="C27" s="125"/>
      <c r="D27" s="85"/>
      <c r="E27" s="81"/>
      <c r="F27" s="45" t="s">
        <v>44</v>
      </c>
      <c r="G27" s="46"/>
      <c r="H27" s="53">
        <v>7</v>
      </c>
      <c r="I27" s="53">
        <v>4</v>
      </c>
      <c r="J27" s="20"/>
      <c r="K27" s="47" t="str">
        <f t="shared" si="1"/>
        <v/>
      </c>
      <c r="L27" s="18"/>
      <c r="M27" s="110"/>
      <c r="N27" s="94"/>
      <c r="O27" s="109"/>
      <c r="P27" s="149"/>
      <c r="Q27" s="81"/>
      <c r="R27" s="117"/>
    </row>
    <row r="28" spans="1:22" ht="14.25" customHeight="1">
      <c r="A28" s="75"/>
      <c r="B28" s="123"/>
      <c r="C28" s="126"/>
      <c r="D28" s="85"/>
      <c r="E28" s="107"/>
      <c r="F28" s="83" t="s">
        <v>45</v>
      </c>
      <c r="G28" s="84"/>
      <c r="H28" s="19">
        <v>4</v>
      </c>
      <c r="I28" s="19">
        <v>2</v>
      </c>
      <c r="J28" s="20"/>
      <c r="K28" s="31" t="str">
        <f t="shared" si="1"/>
        <v/>
      </c>
      <c r="L28" s="18"/>
      <c r="M28" s="110"/>
      <c r="N28" s="94"/>
      <c r="O28" s="109"/>
      <c r="P28" s="149"/>
      <c r="Q28" s="81"/>
      <c r="R28" s="117"/>
    </row>
    <row r="29" spans="1:22" ht="14.25" customHeight="1">
      <c r="A29" s="75"/>
      <c r="B29" s="77" t="s">
        <v>14</v>
      </c>
      <c r="C29" s="77" t="s">
        <v>18</v>
      </c>
      <c r="D29" s="80">
        <v>6</v>
      </c>
      <c r="E29" s="80">
        <v>4</v>
      </c>
      <c r="F29" s="83" t="s">
        <v>40</v>
      </c>
      <c r="G29" s="84"/>
      <c r="H29" s="21">
        <v>1</v>
      </c>
      <c r="I29" s="17">
        <v>1</v>
      </c>
      <c r="J29" s="20"/>
      <c r="K29" s="31" t="str">
        <f t="shared" si="1"/>
        <v/>
      </c>
      <c r="L29" s="18"/>
      <c r="M29" s="110"/>
      <c r="N29" s="85">
        <v>10</v>
      </c>
      <c r="O29" s="120">
        <v>1</v>
      </c>
      <c r="P29" s="150"/>
      <c r="Q29" s="81"/>
      <c r="R29" s="117"/>
    </row>
    <row r="30" spans="1:22">
      <c r="A30" s="75"/>
      <c r="B30" s="78"/>
      <c r="C30" s="78"/>
      <c r="D30" s="81"/>
      <c r="E30" s="81"/>
      <c r="F30" s="83" t="s">
        <v>41</v>
      </c>
      <c r="G30" s="84"/>
      <c r="H30" s="19">
        <v>2</v>
      </c>
      <c r="I30" s="19">
        <v>1</v>
      </c>
      <c r="J30" s="20"/>
      <c r="K30" s="31" t="str">
        <f t="shared" si="1"/>
        <v/>
      </c>
      <c r="L30" s="18"/>
      <c r="M30" s="110"/>
      <c r="N30" s="85"/>
      <c r="O30" s="120"/>
      <c r="P30" s="150"/>
      <c r="Q30" s="81"/>
      <c r="R30" s="117"/>
    </row>
    <row r="31" spans="1:22" ht="13.5" customHeight="1" thickBot="1">
      <c r="A31" s="76"/>
      <c r="B31" s="79"/>
      <c r="C31" s="79"/>
      <c r="D31" s="82"/>
      <c r="E31" s="82"/>
      <c r="F31" s="127" t="s">
        <v>26</v>
      </c>
      <c r="G31" s="128"/>
      <c r="H31" s="27">
        <v>3</v>
      </c>
      <c r="I31" s="27">
        <v>2</v>
      </c>
      <c r="J31" s="28"/>
      <c r="K31" s="61" t="str">
        <f t="shared" si="1"/>
        <v/>
      </c>
      <c r="L31" s="71"/>
      <c r="M31" s="111"/>
      <c r="N31" s="119"/>
      <c r="O31" s="121"/>
      <c r="P31" s="151"/>
      <c r="Q31" s="82"/>
      <c r="R31" s="118"/>
    </row>
    <row r="32" spans="1:22" ht="15" customHeight="1" thickTop="1">
      <c r="A32" s="66" t="s">
        <v>60</v>
      </c>
      <c r="B32" s="66"/>
      <c r="C32" s="66"/>
      <c r="D32" s="66"/>
      <c r="E32" s="66" t="s">
        <v>55</v>
      </c>
      <c r="F32" s="66"/>
      <c r="G32" s="66"/>
      <c r="H32" s="66"/>
      <c r="I32" s="66"/>
      <c r="J32" s="66"/>
      <c r="K32" s="40"/>
      <c r="L32" s="70" t="s">
        <v>56</v>
      </c>
      <c r="M32" s="66"/>
      <c r="N32" s="66"/>
      <c r="O32" s="66"/>
      <c r="P32" s="152"/>
      <c r="Q32" s="66"/>
      <c r="R32" s="66"/>
    </row>
    <row r="33" spans="1:18" ht="25.5" customHeight="1">
      <c r="A33" s="93" t="s">
        <v>57</v>
      </c>
      <c r="B33" s="93"/>
      <c r="C33" s="93"/>
      <c r="D33" s="93"/>
      <c r="E33" s="93"/>
      <c r="F33" s="93"/>
      <c r="G33" s="40"/>
      <c r="H33" s="60"/>
      <c r="I33" s="40"/>
      <c r="J33" s="42"/>
      <c r="K33" s="44"/>
      <c r="L33" s="69"/>
      <c r="M33" s="44"/>
      <c r="N33" s="44"/>
      <c r="O33" s="44"/>
      <c r="P33" s="69"/>
      <c r="Q33" s="44"/>
      <c r="R33" s="44"/>
    </row>
    <row r="34" spans="1:18" ht="35.25" customHeight="1">
      <c r="A34" s="44"/>
      <c r="B34" s="40"/>
      <c r="C34" s="40"/>
      <c r="D34" s="40"/>
      <c r="E34" s="40"/>
      <c r="F34" s="40"/>
      <c r="G34" s="40"/>
      <c r="H34" s="40"/>
      <c r="I34" s="40"/>
      <c r="J34" s="42"/>
      <c r="K34" s="108" t="s">
        <v>63</v>
      </c>
      <c r="L34" s="108"/>
      <c r="M34" s="108"/>
      <c r="N34" s="108"/>
      <c r="O34" s="108"/>
      <c r="P34" s="108"/>
      <c r="Q34" s="108"/>
      <c r="R34" s="108"/>
    </row>
    <row r="35" spans="1:18">
      <c r="A35" s="40"/>
      <c r="B35" s="40"/>
      <c r="C35" s="40"/>
      <c r="D35" s="42"/>
      <c r="E35" s="40"/>
      <c r="F35" s="40"/>
      <c r="G35" s="40"/>
      <c r="H35" s="40"/>
      <c r="I35" s="40"/>
      <c r="J35" s="42"/>
      <c r="K35" s="108" t="s">
        <v>15</v>
      </c>
      <c r="L35" s="108"/>
      <c r="M35" s="108"/>
      <c r="N35" s="108"/>
      <c r="O35" s="108"/>
      <c r="P35" s="108"/>
      <c r="Q35" s="108"/>
      <c r="R35" s="108"/>
    </row>
    <row r="36" spans="1:18" ht="32.25" customHeight="1"/>
  </sheetData>
  <sheetProtection selectLockedCells="1"/>
  <mergeCells count="80">
    <mergeCell ref="H1:R1"/>
    <mergeCell ref="B16:B18"/>
    <mergeCell ref="C16:C18"/>
    <mergeCell ref="D16:D18"/>
    <mergeCell ref="E16:E18"/>
    <mergeCell ref="C1:G1"/>
    <mergeCell ref="B12:B13"/>
    <mergeCell ref="C12:C13"/>
    <mergeCell ref="F15:G15"/>
    <mergeCell ref="F14:G14"/>
    <mergeCell ref="F11:I11"/>
    <mergeCell ref="D12:D13"/>
    <mergeCell ref="E12:E13"/>
    <mergeCell ref="F12:G13"/>
    <mergeCell ref="H12:H13"/>
    <mergeCell ref="I12:I13"/>
    <mergeCell ref="U14:U19"/>
    <mergeCell ref="M16:M18"/>
    <mergeCell ref="N16:N18"/>
    <mergeCell ref="O16:O18"/>
    <mergeCell ref="N19:N20"/>
    <mergeCell ref="P14:P23"/>
    <mergeCell ref="Q14:Q23"/>
    <mergeCell ref="R14:R23"/>
    <mergeCell ref="O19:O20"/>
    <mergeCell ref="A33:F33"/>
    <mergeCell ref="K34:R34"/>
    <mergeCell ref="B25:B28"/>
    <mergeCell ref="C25:C28"/>
    <mergeCell ref="D25:D28"/>
    <mergeCell ref="E25:E28"/>
    <mergeCell ref="M25:M28"/>
    <mergeCell ref="C29:C31"/>
    <mergeCell ref="F25:G25"/>
    <mergeCell ref="F31:G31"/>
    <mergeCell ref="F30:G30"/>
    <mergeCell ref="F29:G29"/>
    <mergeCell ref="F28:G28"/>
    <mergeCell ref="F26:G26"/>
    <mergeCell ref="E29:E31"/>
    <mergeCell ref="D14:D15"/>
    <mergeCell ref="C19:C20"/>
    <mergeCell ref="D19:D20"/>
    <mergeCell ref="K35:R35"/>
    <mergeCell ref="O25:O28"/>
    <mergeCell ref="M29:M31"/>
    <mergeCell ref="O14:O15"/>
    <mergeCell ref="N14:N15"/>
    <mergeCell ref="M14:M15"/>
    <mergeCell ref="M19:M20"/>
    <mergeCell ref="R24:R31"/>
    <mergeCell ref="N25:N28"/>
    <mergeCell ref="N29:N31"/>
    <mergeCell ref="O29:O31"/>
    <mergeCell ref="P24:P31"/>
    <mergeCell ref="Q24:Q31"/>
    <mergeCell ref="A5:R5"/>
    <mergeCell ref="F8:R8"/>
    <mergeCell ref="J12:L12"/>
    <mergeCell ref="J11:R11"/>
    <mergeCell ref="M12:O12"/>
    <mergeCell ref="P12:R12"/>
    <mergeCell ref="A11:A13"/>
    <mergeCell ref="B11:E11"/>
    <mergeCell ref="A14:A23"/>
    <mergeCell ref="A24:A31"/>
    <mergeCell ref="B29:B31"/>
    <mergeCell ref="D29:D31"/>
    <mergeCell ref="F19:G19"/>
    <mergeCell ref="F18:G18"/>
    <mergeCell ref="F17:G17"/>
    <mergeCell ref="F16:G16"/>
    <mergeCell ref="E19:E20"/>
    <mergeCell ref="F24:G24"/>
    <mergeCell ref="F23:G23"/>
    <mergeCell ref="F22:G22"/>
    <mergeCell ref="F21:G21"/>
    <mergeCell ref="F20:G20"/>
    <mergeCell ref="B19:B20"/>
    <mergeCell ref="E14:E15"/>
  </mergeCells>
  <pageMargins left="0.31496062992125984" right="0.31496062992125984" top="0.35433070866141736" bottom="0.15748031496062992" header="0.11811023622047245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ecologie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pc. yazid</cp:lastModifiedBy>
  <cp:lastPrinted>2019-10-02T09:51:18Z</cp:lastPrinted>
  <dcterms:created xsi:type="dcterms:W3CDTF">2017-02-21T15:16:59Z</dcterms:created>
  <dcterms:modified xsi:type="dcterms:W3CDTF">2021-01-06T10:01:17Z</dcterms:modified>
</cp:coreProperties>
</file>